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IMPRESOS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2" l="1"/>
  <c r="B41" i="2"/>
  <c r="C16" i="2"/>
  <c r="B16" i="2"/>
  <c r="C4" i="2"/>
  <c r="B4" i="2"/>
  <c r="C33" i="2" l="1"/>
  <c r="B33" i="2"/>
  <c r="C55" i="2"/>
  <c r="B55" i="2"/>
  <c r="C54" i="2"/>
  <c r="B54" i="2"/>
  <c r="C49" i="2"/>
  <c r="B49" i="2"/>
  <c r="C48" i="2"/>
  <c r="C60" i="2" s="1"/>
  <c r="B48" i="2"/>
  <c r="B60" i="2" s="1"/>
  <c r="C36" i="2"/>
  <c r="C45" i="2" s="1"/>
  <c r="B36" i="2"/>
  <c r="B45" i="2" s="1"/>
  <c r="B62" i="2" l="1"/>
  <c r="C62" i="2"/>
</calcChain>
</file>

<file path=xl/sharedStrings.xml><?xml version="1.0" encoding="utf-8"?>
<sst xmlns="http://schemas.openxmlformats.org/spreadsheetml/2006/main" count="63" uniqueCount="55">
  <si>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</si>
  <si>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</si>
  <si>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</si>
  <si>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</si>
  <si>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</si>
  <si>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</si>
  <si>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</si>
  <si>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</si>
  <si>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</si>
  <si>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</si>
  <si>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</si>
  <si>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</si>
  <si>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</si>
  <si>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</si>
  <si>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</si>
  <si>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</si>
  <si>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</si>
  <si>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</si>
  <si>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</si>
  <si>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</si>
  <si>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</si>
  <si>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</si>
  <si>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</si>
  <si>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</si>
  <si>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</si>
  <si>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</si>
  <si>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</si>
  <si>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</si>
  <si>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</si>
  <si>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</si>
  <si>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</si>
  <si>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</si>
  <si>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</si>
  <si>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</si>
  <si>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</si>
  <si>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</si>
  <si>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</si>
  <si>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</si>
  <si>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</si>
  <si>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</si>
  <si>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</si>
  <si>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</si>
  <si>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</si>
  <si>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</si>
  <si>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</si>
  <si>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</si>
  <si>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</si>
  <si>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</si>
  <si>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</si>
  <si>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</si>
  <si>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</si>
  <si>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</si>
  <si>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</si>
  <si>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</si>
  <si>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SISTEMA DE AGUA POTABLE Y ALCANTARILLADO DE ROMITA, GTO.
ESTADO DE FLUJOS DE EFECTIVO
DEL 1 DE ENERO AL 30 DE JUNIO DEL 2021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</si>
</sst>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1" xfId="8" applyFont="1" applyFill="1" applyBorder="1" applyAlignment="1">
      <alignment vertical="top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3" fillId="0" borderId="9" xfId="8" applyFont="1" applyBorder="1" applyAlignment="1">
      <alignment horizontal="left" vertical="center"/>
    </xf>
    <xf numFmtId="0" fontId="3" fillId="0" borderId="0" xfId="8" applyFont="1" applyBorder="1" applyAlignment="1" applyProtection="1">
      <alignment horizontal="left" vertical="top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vertical="top" wrapText="1"/>
    </xf>
    <xf numFmtId="0" fontId="3" fillId="0" borderId="1" xfId="8" applyFont="1" applyFill="1" applyBorder="1" applyAlignment="1">
      <alignment horizontal="left" vertical="top" wrapText="1" indent="1"/>
    </xf>
    <xf numFmtId="0" fontId="3" fillId="0" borderId="5" xfId="8" applyFont="1" applyFill="1" applyBorder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showGridLines="0"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75" style="2" bestFit="1" customWidth="1"/>
    <col min="2" max="3" width="25.83203125" style="2" customWidth="1"/>
    <col min="4" max="16384" width="12" style="2"/>
  </cols>
  <sheetData>
    <row r="1" spans="1:3" ht="54" customHeight="1" x14ac:dyDescent="0.2">
      <c r="A1" s="22" t="s">
        <v>54</v>
      </c>
      <c r="B1" s="23"/>
      <c r="C1" s="24"/>
    </row>
    <row r="2" spans="1:3" ht="15" customHeight="1" x14ac:dyDescent="0.2">
      <c r="A2" s="20"/>
      <c r="B2" s="21">
        <v>2021</v>
      </c>
      <c r="C2" s="1">
        <v>2020</v>
      </c>
    </row>
    <row r="3" spans="1:3" x14ac:dyDescent="0.2">
      <c r="A3" s="3" t="s">
        <v>0</v>
      </c>
      <c r="B3" s="4"/>
      <c r="C3" s="5"/>
    </row>
    <row r="4" spans="1:3" x14ac:dyDescent="0.2">
      <c r="A4" s="3" t="s">
        <v>1</v>
      </c>
      <c r="B4" s="6">
        <f>SUM(B5:B14)</f>
        <v>9573042.9800000004</v>
      </c>
      <c r="C4" s="7">
        <f>SUM(C5:C14)</f>
        <v>18035534.280000001</v>
      </c>
    </row>
    <row r="5" spans="1:3" x14ac:dyDescent="0.2">
      <c r="A5" s="25" t="s">
        <v>2</v>
      </c>
      <c r="B5" s="8">
        <v>0</v>
      </c>
      <c r="C5" s="9">
        <v>0</v>
      </c>
    </row>
    <row r="6" spans="1:3" x14ac:dyDescent="0.2">
      <c r="A6" s="25" t="s">
        <v>3</v>
      </c>
      <c r="B6" s="8">
        <v>0</v>
      </c>
      <c r="C6" s="9">
        <v>0</v>
      </c>
    </row>
    <row r="7" spans="1:3" x14ac:dyDescent="0.2">
      <c r="A7" s="25" t="s">
        <v>41</v>
      </c>
      <c r="B7" s="8">
        <v>0</v>
      </c>
      <c r="C7" s="9">
        <v>0</v>
      </c>
    </row>
    <row r="8" spans="1:3" x14ac:dyDescent="0.2">
      <c r="A8" s="25" t="s">
        <v>4</v>
      </c>
      <c r="B8" s="8">
        <v>0</v>
      </c>
      <c r="C8" s="9">
        <v>0</v>
      </c>
    </row>
    <row r="9" spans="1:3" x14ac:dyDescent="0.2">
      <c r="A9" s="25" t="s">
        <v>42</v>
      </c>
      <c r="B9" s="8">
        <v>5160.13</v>
      </c>
      <c r="C9" s="9">
        <v>12990.71</v>
      </c>
    </row>
    <row r="10" spans="1:3" x14ac:dyDescent="0.2">
      <c r="A10" s="25" t="s">
        <v>43</v>
      </c>
      <c r="B10" s="8">
        <v>0</v>
      </c>
      <c r="C10" s="9">
        <v>0</v>
      </c>
    </row>
    <row r="11" spans="1:3" x14ac:dyDescent="0.2">
      <c r="A11" s="25" t="s">
        <v>44</v>
      </c>
      <c r="B11" s="8">
        <v>9567882.8499999996</v>
      </c>
      <c r="C11" s="9">
        <v>17964753.370000001</v>
      </c>
    </row>
    <row r="12" spans="1:3" ht="22.5" x14ac:dyDescent="0.2">
      <c r="A12" s="25" t="s">
        <v>45</v>
      </c>
      <c r="B12" s="8">
        <v>0</v>
      </c>
      <c r="C12" s="9">
        <v>57790.2</v>
      </c>
    </row>
    <row r="13" spans="1:3" x14ac:dyDescent="0.2">
      <c r="A13" s="25" t="s">
        <v>46</v>
      </c>
      <c r="B13" s="8">
        <v>0</v>
      </c>
      <c r="C13" s="9">
        <v>0</v>
      </c>
    </row>
    <row r="14" spans="1:3" x14ac:dyDescent="0.2">
      <c r="A14" s="25" t="s">
        <v>5</v>
      </c>
      <c r="B14" s="8">
        <v>0</v>
      </c>
      <c r="C14" s="9">
        <v>0</v>
      </c>
    </row>
    <row r="15" spans="1:3" x14ac:dyDescent="0.2">
      <c r="A15" s="25"/>
      <c r="B15" s="8"/>
      <c r="C15" s="9"/>
    </row>
    <row r="16" spans="1:3" x14ac:dyDescent="0.2">
      <c r="A16" s="3" t="s">
        <v>6</v>
      </c>
      <c r="B16" s="6">
        <f>SUM(B17:B32)</f>
        <v>8254371.9199999999</v>
      </c>
      <c r="C16" s="7">
        <f>SUM(C17:C32)</f>
        <v>17408473.270000003</v>
      </c>
    </row>
    <row r="17" spans="1:3" x14ac:dyDescent="0.2">
      <c r="A17" s="25" t="s">
        <v>7</v>
      </c>
      <c r="B17" s="8">
        <v>4513808.53</v>
      </c>
      <c r="C17" s="9">
        <v>10298447.890000001</v>
      </c>
    </row>
    <row r="18" spans="1:3" x14ac:dyDescent="0.2">
      <c r="A18" s="25" t="s">
        <v>8</v>
      </c>
      <c r="B18" s="8">
        <v>1080399.2</v>
      </c>
      <c r="C18" s="9">
        <v>1957875.32</v>
      </c>
    </row>
    <row r="19" spans="1:3" x14ac:dyDescent="0.2">
      <c r="A19" s="25" t="s">
        <v>9</v>
      </c>
      <c r="B19" s="8">
        <v>2660164.19</v>
      </c>
      <c r="C19" s="9">
        <v>5077026.28</v>
      </c>
    </row>
    <row r="20" spans="1:3" x14ac:dyDescent="0.2">
      <c r="A20" s="25" t="s">
        <v>10</v>
      </c>
      <c r="B20" s="8">
        <v>0</v>
      </c>
      <c r="C20" s="9">
        <v>0</v>
      </c>
    </row>
    <row r="21" spans="1:3" x14ac:dyDescent="0.2">
      <c r="A21" s="25" t="s">
        <v>11</v>
      </c>
      <c r="B21" s="8">
        <v>0</v>
      </c>
      <c r="C21" s="9">
        <v>0</v>
      </c>
    </row>
    <row r="22" spans="1:3" x14ac:dyDescent="0.2">
      <c r="A22" s="25" t="s">
        <v>12</v>
      </c>
      <c r="B22" s="8">
        <v>0</v>
      </c>
      <c r="C22" s="9">
        <v>0</v>
      </c>
    </row>
    <row r="23" spans="1:3" x14ac:dyDescent="0.2">
      <c r="A23" s="25" t="s">
        <v>13</v>
      </c>
      <c r="B23" s="8">
        <v>0</v>
      </c>
      <c r="C23" s="9">
        <v>0</v>
      </c>
    </row>
    <row r="24" spans="1:3" x14ac:dyDescent="0.2">
      <c r="A24" s="25" t="s">
        <v>14</v>
      </c>
      <c r="B24" s="8">
        <v>0</v>
      </c>
      <c r="C24" s="9">
        <v>0</v>
      </c>
    </row>
    <row r="25" spans="1:3" x14ac:dyDescent="0.2">
      <c r="A25" s="25" t="s">
        <v>15</v>
      </c>
      <c r="B25" s="8">
        <v>0</v>
      </c>
      <c r="C25" s="9">
        <v>0</v>
      </c>
    </row>
    <row r="26" spans="1:3" x14ac:dyDescent="0.2">
      <c r="A26" s="25" t="s">
        <v>16</v>
      </c>
      <c r="B26" s="8">
        <v>0</v>
      </c>
      <c r="C26" s="9">
        <v>0</v>
      </c>
    </row>
    <row r="27" spans="1:3" x14ac:dyDescent="0.2">
      <c r="A27" s="25" t="s">
        <v>17</v>
      </c>
      <c r="B27" s="8">
        <v>0</v>
      </c>
      <c r="C27" s="9">
        <v>0</v>
      </c>
    </row>
    <row r="28" spans="1:3" x14ac:dyDescent="0.2">
      <c r="A28" s="25" t="s">
        <v>18</v>
      </c>
      <c r="B28" s="8">
        <v>0</v>
      </c>
      <c r="C28" s="9">
        <v>0</v>
      </c>
    </row>
    <row r="29" spans="1:3" x14ac:dyDescent="0.2">
      <c r="A29" s="25" t="s">
        <v>19</v>
      </c>
      <c r="B29" s="8">
        <v>0</v>
      </c>
      <c r="C29" s="9">
        <v>0</v>
      </c>
    </row>
    <row r="30" spans="1:3" x14ac:dyDescent="0.2">
      <c r="A30" s="25" t="s">
        <v>20</v>
      </c>
      <c r="B30" s="8">
        <v>0</v>
      </c>
      <c r="C30" s="9">
        <v>0</v>
      </c>
    </row>
    <row r="31" spans="1:3" x14ac:dyDescent="0.2">
      <c r="A31" s="25" t="s">
        <v>21</v>
      </c>
      <c r="B31" s="8">
        <v>0</v>
      </c>
      <c r="C31" s="9">
        <v>75123.78</v>
      </c>
    </row>
    <row r="32" spans="1:3" x14ac:dyDescent="0.2">
      <c r="A32" s="25" t="s">
        <v>22</v>
      </c>
      <c r="B32" s="8">
        <v>0</v>
      </c>
      <c r="C32" s="9">
        <v>0</v>
      </c>
    </row>
    <row r="33" spans="1:3" x14ac:dyDescent="0.2">
      <c r="A33" s="10" t="s">
        <v>23</v>
      </c>
      <c r="B33" s="6">
        <f>B4-B16</f>
        <v>1318671.0600000005</v>
      </c>
      <c r="C33" s="7">
        <f>C4-C16</f>
        <v>627061.00999999791</v>
      </c>
    </row>
    <row r="34" spans="1:3" x14ac:dyDescent="0.2">
      <c r="A34" s="26"/>
      <c r="B34" s="6"/>
      <c r="C34" s="7"/>
    </row>
    <row r="35" spans="1:3" x14ac:dyDescent="0.2">
      <c r="A35" s="3" t="s">
        <v>24</v>
      </c>
      <c r="B35" s="8"/>
      <c r="C35" s="9"/>
    </row>
    <row r="36" spans="1:3" x14ac:dyDescent="0.2">
      <c r="A36" s="3" t="s">
        <v>1</v>
      </c>
      <c r="B36" s="6">
        <f>SUM(B37:B39)</f>
        <v>0</v>
      </c>
      <c r="C36" s="7">
        <f>SUM(C37:C39)</f>
        <v>0</v>
      </c>
    </row>
    <row r="37" spans="1:3" x14ac:dyDescent="0.2">
      <c r="A37" s="25" t="s">
        <v>25</v>
      </c>
      <c r="B37" s="8">
        <v>0</v>
      </c>
      <c r="C37" s="9">
        <v>0</v>
      </c>
    </row>
    <row r="38" spans="1:3" x14ac:dyDescent="0.2">
      <c r="A38" s="25" t="s">
        <v>26</v>
      </c>
      <c r="B38" s="8">
        <v>0</v>
      </c>
      <c r="C38" s="9">
        <v>0</v>
      </c>
    </row>
    <row r="39" spans="1:3" x14ac:dyDescent="0.2">
      <c r="A39" s="25" t="s">
        <v>27</v>
      </c>
      <c r="B39" s="8">
        <v>0</v>
      </c>
      <c r="C39" s="9">
        <v>0</v>
      </c>
    </row>
    <row r="40" spans="1:3" x14ac:dyDescent="0.2">
      <c r="A40" s="25"/>
      <c r="B40" s="8"/>
      <c r="C40" s="9"/>
    </row>
    <row r="41" spans="1:3" x14ac:dyDescent="0.2">
      <c r="A41" s="3" t="s">
        <v>6</v>
      </c>
      <c r="B41" s="6">
        <f>SUM(B42:B44)</f>
        <v>109244.45</v>
      </c>
      <c r="C41" s="7">
        <f>SUM(C42:C44)</f>
        <v>1011261.74</v>
      </c>
    </row>
    <row r="42" spans="1:3" x14ac:dyDescent="0.2">
      <c r="A42" s="25" t="s">
        <v>25</v>
      </c>
      <c r="B42" s="8">
        <v>0</v>
      </c>
      <c r="C42" s="9">
        <v>500000</v>
      </c>
    </row>
    <row r="43" spans="1:3" x14ac:dyDescent="0.2">
      <c r="A43" s="25" t="s">
        <v>26</v>
      </c>
      <c r="B43" s="8">
        <v>109244.45</v>
      </c>
      <c r="C43" s="9">
        <v>511261.74</v>
      </c>
    </row>
    <row r="44" spans="1:3" x14ac:dyDescent="0.2">
      <c r="A44" s="25" t="s">
        <v>28</v>
      </c>
      <c r="B44" s="8">
        <v>0</v>
      </c>
      <c r="C44" s="9">
        <v>0</v>
      </c>
    </row>
    <row r="45" spans="1:3" x14ac:dyDescent="0.2">
      <c r="A45" s="10" t="s">
        <v>29</v>
      </c>
      <c r="B45" s="6">
        <f>B36-B41</f>
        <v>-109244.45</v>
      </c>
      <c r="C45" s="7">
        <f>C36-C41</f>
        <v>-1011261.74</v>
      </c>
    </row>
    <row r="46" spans="1:3" x14ac:dyDescent="0.2">
      <c r="A46" s="26"/>
      <c r="B46" s="6"/>
      <c r="C46" s="7"/>
    </row>
    <row r="47" spans="1:3" x14ac:dyDescent="0.2">
      <c r="A47" s="3" t="s">
        <v>30</v>
      </c>
      <c r="B47" s="8"/>
      <c r="C47" s="9"/>
    </row>
    <row r="48" spans="1:3" x14ac:dyDescent="0.2">
      <c r="A48" s="3" t="s">
        <v>1</v>
      </c>
      <c r="B48" s="6">
        <f>SUM(B49+B52)</f>
        <v>34430.949999999997</v>
      </c>
      <c r="C48" s="7">
        <f>SUM(C49+C52)</f>
        <v>121187.68</v>
      </c>
    </row>
    <row r="49" spans="1:3" x14ac:dyDescent="0.2">
      <c r="A49" s="25" t="s">
        <v>31</v>
      </c>
      <c r="B49" s="8">
        <f>SUM(B50:B51)</f>
        <v>0</v>
      </c>
      <c r="C49" s="9">
        <f>SUM(C50:C51)</f>
        <v>0</v>
      </c>
    </row>
    <row r="50" spans="1:3" x14ac:dyDescent="0.2">
      <c r="A50" s="27" t="s">
        <v>32</v>
      </c>
      <c r="B50" s="8">
        <v>0</v>
      </c>
      <c r="C50" s="9">
        <v>0</v>
      </c>
    </row>
    <row r="51" spans="1:3" x14ac:dyDescent="0.2">
      <c r="A51" s="27" t="s">
        <v>33</v>
      </c>
      <c r="B51" s="8">
        <v>0</v>
      </c>
      <c r="C51" s="9">
        <v>0</v>
      </c>
    </row>
    <row r="52" spans="1:3" x14ac:dyDescent="0.2">
      <c r="A52" s="25" t="s">
        <v>34</v>
      </c>
      <c r="B52" s="8">
        <v>34430.949999999997</v>
      </c>
      <c r="C52" s="9">
        <v>121187.68</v>
      </c>
    </row>
    <row r="53" spans="1:3" x14ac:dyDescent="0.2">
      <c r="A53" s="25"/>
      <c r="B53" s="8"/>
      <c r="C53" s="9"/>
    </row>
    <row r="54" spans="1:3" x14ac:dyDescent="0.2">
      <c r="A54" s="3" t="s">
        <v>6</v>
      </c>
      <c r="B54" s="6">
        <f>SUM(B55+B58)</f>
        <v>600897.64</v>
      </c>
      <c r="C54" s="7">
        <f>SUM(C55+C58)</f>
        <v>191070.71</v>
      </c>
    </row>
    <row r="55" spans="1:3" x14ac:dyDescent="0.2">
      <c r="A55" s="25" t="s">
        <v>35</v>
      </c>
      <c r="B55" s="8">
        <f>SUM(B56:B57)</f>
        <v>0</v>
      </c>
      <c r="C55" s="9">
        <f>SUM(C56:C57)</f>
        <v>0</v>
      </c>
    </row>
    <row r="56" spans="1:3" x14ac:dyDescent="0.2">
      <c r="A56" s="27" t="s">
        <v>32</v>
      </c>
      <c r="B56" s="8">
        <v>0</v>
      </c>
      <c r="C56" s="9">
        <v>0</v>
      </c>
    </row>
    <row r="57" spans="1:3" x14ac:dyDescent="0.2">
      <c r="A57" s="27" t="s">
        <v>33</v>
      </c>
      <c r="B57" s="8">
        <v>0</v>
      </c>
      <c r="C57" s="9">
        <v>0</v>
      </c>
    </row>
    <row r="58" spans="1:3" x14ac:dyDescent="0.2">
      <c r="A58" s="25" t="s">
        <v>36</v>
      </c>
      <c r="B58" s="8">
        <v>600897.64</v>
      </c>
      <c r="C58" s="9">
        <v>191070.71</v>
      </c>
    </row>
    <row r="59" spans="1:3" x14ac:dyDescent="0.2">
      <c r="A59" s="25"/>
      <c r="B59" s="8"/>
      <c r="C59" s="9"/>
    </row>
    <row r="60" spans="1:3" x14ac:dyDescent="0.2">
      <c r="A60" s="10" t="s">
        <v>37</v>
      </c>
      <c r="B60" s="6">
        <f>B48-B54</f>
        <v>-566466.69000000006</v>
      </c>
      <c r="C60" s="7">
        <f>C48-C54</f>
        <v>-69883.03</v>
      </c>
    </row>
    <row r="61" spans="1:3" x14ac:dyDescent="0.2">
      <c r="A61" s="26"/>
      <c r="B61" s="6"/>
      <c r="C61" s="7"/>
    </row>
    <row r="62" spans="1:3" x14ac:dyDescent="0.2">
      <c r="A62" s="10" t="s">
        <v>38</v>
      </c>
      <c r="B62" s="6">
        <f>B60+B45+B33</f>
        <v>642959.92000000051</v>
      </c>
      <c r="C62" s="7">
        <f>C60+C45+C33</f>
        <v>-454083.7600000021</v>
      </c>
    </row>
    <row r="63" spans="1:3" x14ac:dyDescent="0.2">
      <c r="A63" s="11"/>
      <c r="B63" s="6"/>
      <c r="C63" s="7"/>
    </row>
    <row r="64" spans="1:3" x14ac:dyDescent="0.2">
      <c r="A64" s="10" t="s">
        <v>39</v>
      </c>
      <c r="B64" s="6">
        <v>1700415.52</v>
      </c>
      <c r="C64" s="7">
        <v>2154499.2799999998</v>
      </c>
    </row>
    <row r="65" spans="1:3" x14ac:dyDescent="0.2">
      <c r="A65" s="10"/>
      <c r="B65" s="6"/>
      <c r="C65" s="7"/>
    </row>
    <row r="66" spans="1:3" x14ac:dyDescent="0.2">
      <c r="A66" s="10" t="s">
        <v>40</v>
      </c>
      <c r="B66" s="6">
        <v>2343375.44</v>
      </c>
      <c r="C66" s="7">
        <v>1700415.52</v>
      </c>
    </row>
    <row r="67" spans="1:3" x14ac:dyDescent="0.2">
      <c r="A67" s="28"/>
      <c r="B67" s="12"/>
      <c r="C67" s="13"/>
    </row>
    <row r="68" spans="1:3" ht="11.25" customHeight="1" x14ac:dyDescent="0.2">
      <c r="A68" s="18" t="s">
        <v>47</v>
      </c>
    </row>
    <row r="69" spans="1:3" x14ac:dyDescent="0.2">
      <c r="A69" s="14"/>
    </row>
    <row r="70" spans="1:3" x14ac:dyDescent="0.2">
      <c r="A70" s="14"/>
    </row>
    <row r="71" spans="1:3" x14ac:dyDescent="0.2">
      <c r="A71" s="14"/>
    </row>
    <row r="72" spans="1:3" x14ac:dyDescent="0.2">
      <c r="A72" s="14"/>
    </row>
    <row r="73" spans="1:3" x14ac:dyDescent="0.2">
      <c r="A73" s="14"/>
    </row>
    <row r="74" spans="1:3" x14ac:dyDescent="0.2">
      <c r="A74" s="15" t="s">
        <v>48</v>
      </c>
      <c r="B74" s="15" t="s">
        <v>49</v>
      </c>
    </row>
    <row r="75" spans="1:3" x14ac:dyDescent="0.2">
      <c r="A75" s="16" t="s">
        <v>50</v>
      </c>
      <c r="B75" s="16" t="s">
        <v>51</v>
      </c>
    </row>
    <row r="76" spans="1:3" x14ac:dyDescent="0.2">
      <c r="A76" s="19" t="s">
        <v>52</v>
      </c>
      <c r="B76" s="17" t="s">
        <v>53</v>
      </c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metadata/properties"/>
    <ds:schemaRef ds:uri="212f5b6f-540c-444d-8783-9749c880513e"/>
    <ds:schemaRef ds:uri="http://schemas.microsoft.com/office/2006/documentManagement/types"/>
    <ds:schemaRef ds:uri="http://www.w3.org/XML/1998/namespace"/>
    <ds:schemaRef ds:uri="45be96a9-161b-45e5-8955-82d7971c9a35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2021-07-28T20:19:20Z</cp:lastPrinted>
  <dcterms:created xsi:type="dcterms:W3CDTF">2012-12-11T20:31:36Z</dcterms:created>
  <dcterms:modified xsi:type="dcterms:W3CDTF">2021-07-28T20:19:32Z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